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kka\Desktop\Botkyrka Teater-för\2021\Sundsvall\Till resan\"/>
    </mc:Choice>
  </mc:AlternateContent>
  <xr:revisionPtr revIDLastSave="0" documentId="13_ncr:1_{EA4FE18B-B91A-4A9B-A1A9-73281AE2F738}" xr6:coauthVersionLast="47" xr6:coauthVersionMax="47" xr10:uidLastSave="{00000000-0000-0000-0000-000000000000}"/>
  <bookViews>
    <workbookView xWindow="-120" yWindow="-120" windowWidth="20730" windowHeight="11160" xr2:uid="{88B027C2-1BCB-436E-83DA-700EFBD621EA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D19" i="1"/>
  <c r="D20" i="1" s="1"/>
  <c r="C19" i="1"/>
  <c r="C20" i="1" s="1"/>
  <c r="E16" i="1"/>
  <c r="E18" i="1"/>
  <c r="E13" i="1"/>
  <c r="E12" i="1"/>
  <c r="E11" i="1"/>
  <c r="E10" i="1"/>
  <c r="E9" i="1"/>
  <c r="E8" i="1"/>
  <c r="E6" i="1"/>
  <c r="E5" i="1"/>
  <c r="E3" i="1"/>
  <c r="E2" i="1"/>
  <c r="E14" i="1" l="1"/>
  <c r="E7" i="1"/>
  <c r="E4" i="1"/>
  <c r="E19" i="1" l="1"/>
  <c r="E20" i="1" s="1"/>
</calcChain>
</file>

<file path=xl/sharedStrings.xml><?xml version="1.0" encoding="utf-8"?>
<sst xmlns="http://schemas.openxmlformats.org/spreadsheetml/2006/main" count="32" uniqueCount="32">
  <si>
    <t>RE-nr</t>
  </si>
  <si>
    <t>Resultatenhet (RE)</t>
  </si>
  <si>
    <t>Intäkter Budget</t>
  </si>
  <si>
    <t>Kostnader Budget</t>
  </si>
  <si>
    <t>Saldo Budget</t>
  </si>
  <si>
    <t>Re 01</t>
  </si>
  <si>
    <t>Kommunbidrag</t>
  </si>
  <si>
    <t>Re 02</t>
  </si>
  <si>
    <t>Medlemsavgifter</t>
  </si>
  <si>
    <t>Re 05</t>
  </si>
  <si>
    <t>Administrativa kostnader</t>
  </si>
  <si>
    <t>Re 06</t>
  </si>
  <si>
    <t>Ombudsträffar</t>
  </si>
  <si>
    <t>Re 07</t>
  </si>
  <si>
    <t>Marknadsföring/medlemskontakter</t>
  </si>
  <si>
    <t>Re 10</t>
  </si>
  <si>
    <t>Scenkvällar</t>
  </si>
  <si>
    <t>Re 11</t>
  </si>
  <si>
    <t>Familjeföreställning Hallunda</t>
  </si>
  <si>
    <t>Re 12</t>
  </si>
  <si>
    <t>Re 13</t>
  </si>
  <si>
    <t>Familjeföreställning Hågelby</t>
  </si>
  <si>
    <t>Re 15</t>
  </si>
  <si>
    <t>Re 16</t>
  </si>
  <si>
    <t>Re 19</t>
  </si>
  <si>
    <t>Teaterresor</t>
  </si>
  <si>
    <t>Re 22</t>
  </si>
  <si>
    <t>Sopplunch</t>
  </si>
  <si>
    <t>Re 24</t>
  </si>
  <si>
    <t>Årsmöte + delårsmöte</t>
  </si>
  <si>
    <t>SUMMA</t>
  </si>
  <si>
    <t>Familjeföreställning Tumba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</si>
</sst>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2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0" fontId="0" fillId="0" borderId="3" xfId="0" applyBorder="1"/>
    <xf numFmtId="1" fontId="0" fillId="0" borderId="4" xfId="0" applyNumberFormat="1" applyBorder="1"/>
    <xf numFmtId="3" fontId="1" fillId="2" borderId="4" xfId="0" applyNumberFormat="1" applyFont="1" applyFill="1" applyBorder="1"/>
    <xf numFmtId="0" fontId="0" fillId="0" borderId="5" xfId="0" applyBorder="1"/>
    <xf numFmtId="1" fontId="0" fillId="0" borderId="6" xfId="0" applyNumberFormat="1" applyBorder="1"/>
    <xf numFmtId="3" fontId="1" fillId="2" borderId="6" xfId="0" applyNumberFormat="1" applyFont="1" applyFill="1" applyBorder="1"/>
    <xf numFmtId="1" fontId="2" fillId="0" borderId="6" xfId="0" applyNumberFormat="1" applyFont="1" applyBorder="1"/>
    <xf numFmtId="0" fontId="2" fillId="0" borderId="5" xfId="0" applyFont="1" applyBorder="1"/>
    <xf numFmtId="1" fontId="2" fillId="0" borderId="7" xfId="0" applyNumberFormat="1" applyFont="1" applyBorder="1"/>
    <xf numFmtId="1" fontId="0" fillId="0" borderId="8" xfId="0" applyNumberFormat="1" applyBorder="1"/>
    <xf numFmtId="3" fontId="1" fillId="2" borderId="8" xfId="0" applyNumberFormat="1" applyFont="1" applyFill="1" applyBorder="1"/>
    <xf numFmtId="0" fontId="0" fillId="0" borderId="9" xfId="0" applyBorder="1"/>
    <xf numFmtId="0" fontId="0" fillId="0" borderId="10" xfId="0" applyBorder="1"/>
    <xf numFmtId="1" fontId="3" fillId="0" borderId="11" xfId="0" applyNumberFormat="1" applyFont="1" applyBorder="1"/>
    <xf numFmtId="3" fontId="1" fillId="2" borderId="11" xfId="0" applyNumberFormat="1" applyFont="1" applyFill="1" applyBorder="1"/>
    <xf numFmtId="1" fontId="3" fillId="0" borderId="7" xfId="0" applyNumberFormat="1" applyFont="1" applyBorder="1"/>
    <xf numFmtId="3" fontId="0" fillId="2" borderId="0" xfId="0" applyNumberFormat="1" applyFill="1"/>
    <xf numFmtId="3" fontId="0" fillId="0" borderId="0" xfId="0" applyNumberFormat="1"/>
    <xf numFmtId="1" fontId="4" fillId="0" borderId="8" xfId="0" applyNumberFormat="1" applyFont="1" applyBorder="1"/>
    <xf numFmtId="3" fontId="5" fillId="2" borderId="8" xfId="0" applyNumberFormat="1" applyFont="1" applyFill="1" applyBorder="1"/>
    <xf numFmtId="3" fontId="5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7EB5C-5BD1-429C-BB3C-3D194513A99C}">
  <dimension ref="A1:E20"/>
  <sheetViews>
    <sheetView tabSelected="1" workbookViewId="0">
      <selection activeCell="I17" sqref="I17"/>
    </sheetView>
  </sheetViews>
  <sheetFormatPr defaultRowHeight="15" x14ac:dyDescent="0.25"/>
  <cols>
    <col min="1" max="1" width="7.140625" bestFit="1" customWidth="1"/>
    <col min="2" max="2" width="33.28515625" bestFit="1" customWidth="1"/>
    <col min="3" max="3" width="13.85546875" customWidth="1"/>
    <col min="4" max="4" width="14.28515625" customWidth="1"/>
    <col min="5" max="5" width="14.42578125" customWidth="1"/>
  </cols>
  <sheetData>
    <row r="1" spans="1:5" ht="27.75" thickTop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 x14ac:dyDescent="0.25">
      <c r="A2" s="5" t="s">
        <v>5</v>
      </c>
      <c r="B2" s="6" t="s">
        <v>6</v>
      </c>
      <c r="C2" s="7">
        <v>280000</v>
      </c>
      <c r="D2" s="7"/>
      <c r="E2" s="7">
        <f t="shared" ref="E2:E18" si="0">+C2-D2</f>
        <v>280000</v>
      </c>
    </row>
    <row r="3" spans="1:5" x14ac:dyDescent="0.25">
      <c r="A3" s="8" t="s">
        <v>7</v>
      </c>
      <c r="B3" s="9" t="s">
        <v>8</v>
      </c>
      <c r="C3" s="10">
        <v>45000</v>
      </c>
      <c r="D3" s="10"/>
      <c r="E3" s="7">
        <f t="shared" si="0"/>
        <v>45000</v>
      </c>
    </row>
    <row r="4" spans="1:5" x14ac:dyDescent="0.25">
      <c r="A4" s="8" t="s">
        <v>9</v>
      </c>
      <c r="B4" s="11" t="s">
        <v>10</v>
      </c>
      <c r="C4" s="10"/>
      <c r="D4" s="10">
        <v>75000</v>
      </c>
      <c r="E4" s="7">
        <f t="shared" si="0"/>
        <v>-75000</v>
      </c>
    </row>
    <row r="5" spans="1:5" x14ac:dyDescent="0.25">
      <c r="A5" s="8" t="s">
        <v>11</v>
      </c>
      <c r="B5" s="9" t="s">
        <v>12</v>
      </c>
      <c r="C5" s="10"/>
      <c r="D5" s="10">
        <v>30000</v>
      </c>
      <c r="E5" s="7">
        <f t="shared" si="0"/>
        <v>-30000</v>
      </c>
    </row>
    <row r="6" spans="1:5" x14ac:dyDescent="0.25">
      <c r="A6" s="8" t="s">
        <v>13</v>
      </c>
      <c r="B6" s="9" t="s">
        <v>14</v>
      </c>
      <c r="C6" s="10"/>
      <c r="D6" s="10">
        <v>87600</v>
      </c>
      <c r="E6" s="7">
        <f t="shared" si="0"/>
        <v>-87600</v>
      </c>
    </row>
    <row r="7" spans="1:5" x14ac:dyDescent="0.25">
      <c r="A7" s="8" t="s">
        <v>15</v>
      </c>
      <c r="B7" s="9" t="s">
        <v>16</v>
      </c>
      <c r="C7" s="10">
        <v>691200</v>
      </c>
      <c r="D7" s="10">
        <v>677000</v>
      </c>
      <c r="E7" s="7">
        <f t="shared" si="0"/>
        <v>14200</v>
      </c>
    </row>
    <row r="8" spans="1:5" x14ac:dyDescent="0.25">
      <c r="A8" s="8" t="s">
        <v>17</v>
      </c>
      <c r="B8" s="11" t="s">
        <v>18</v>
      </c>
      <c r="C8" s="10">
        <v>4900</v>
      </c>
      <c r="D8" s="10">
        <v>40000</v>
      </c>
      <c r="E8" s="7">
        <f t="shared" si="0"/>
        <v>-35100</v>
      </c>
    </row>
    <row r="9" spans="1:5" x14ac:dyDescent="0.25">
      <c r="A9" s="8" t="s">
        <v>19</v>
      </c>
      <c r="B9" s="11" t="s">
        <v>31</v>
      </c>
      <c r="C9" s="10">
        <v>4900</v>
      </c>
      <c r="D9" s="10">
        <v>40000</v>
      </c>
      <c r="E9" s="7">
        <f t="shared" si="0"/>
        <v>-35100</v>
      </c>
    </row>
    <row r="10" spans="1:5" x14ac:dyDescent="0.25">
      <c r="A10" s="8" t="s">
        <v>20</v>
      </c>
      <c r="B10" s="9" t="s">
        <v>21</v>
      </c>
      <c r="C10" s="10"/>
      <c r="D10" s="10">
        <v>45000</v>
      </c>
      <c r="E10" s="7">
        <f t="shared" si="0"/>
        <v>-45000</v>
      </c>
    </row>
    <row r="11" spans="1:5" x14ac:dyDescent="0.25">
      <c r="A11" s="8" t="s">
        <v>22</v>
      </c>
      <c r="B11" s="9"/>
      <c r="C11" s="10"/>
      <c r="D11" s="7"/>
      <c r="E11" s="7">
        <f t="shared" si="0"/>
        <v>0</v>
      </c>
    </row>
    <row r="12" spans="1:5" x14ac:dyDescent="0.25">
      <c r="A12" s="8" t="s">
        <v>23</v>
      </c>
      <c r="B12" s="9"/>
      <c r="C12" s="10"/>
      <c r="D12" s="7"/>
      <c r="E12" s="7">
        <f t="shared" si="0"/>
        <v>0</v>
      </c>
    </row>
    <row r="13" spans="1:5" x14ac:dyDescent="0.25">
      <c r="A13" s="8" t="s">
        <v>24</v>
      </c>
      <c r="B13" s="11" t="s">
        <v>25</v>
      </c>
      <c r="C13" s="10"/>
      <c r="D13" s="7"/>
      <c r="E13" s="7">
        <f t="shared" si="0"/>
        <v>0</v>
      </c>
    </row>
    <row r="14" spans="1:5" x14ac:dyDescent="0.25">
      <c r="A14" s="12" t="s">
        <v>26</v>
      </c>
      <c r="B14" s="11" t="s">
        <v>27</v>
      </c>
      <c r="C14" s="10">
        <v>54000</v>
      </c>
      <c r="D14" s="7">
        <v>47000</v>
      </c>
      <c r="E14" s="7">
        <f t="shared" si="0"/>
        <v>7000</v>
      </c>
    </row>
    <row r="15" spans="1:5" x14ac:dyDescent="0.25">
      <c r="A15" s="12" t="s">
        <v>28</v>
      </c>
      <c r="B15" s="13" t="s">
        <v>29</v>
      </c>
      <c r="C15" s="10"/>
      <c r="D15" s="7">
        <v>38400</v>
      </c>
      <c r="E15" s="7">
        <f t="shared" si="0"/>
        <v>-38400</v>
      </c>
    </row>
    <row r="16" spans="1:5" x14ac:dyDescent="0.25">
      <c r="A16" s="8"/>
      <c r="B16" s="14" t="s">
        <v>30</v>
      </c>
      <c r="C16" s="15"/>
      <c r="D16" s="15"/>
      <c r="E16" s="7">
        <f t="shared" si="0"/>
        <v>0</v>
      </c>
    </row>
    <row r="17" spans="1:5" x14ac:dyDescent="0.25">
      <c r="A17" s="16"/>
      <c r="B17" s="23"/>
      <c r="C17" s="24"/>
      <c r="D17" s="24"/>
      <c r="E17" s="25"/>
    </row>
    <row r="18" spans="1:5" ht="15.75" thickBot="1" x14ac:dyDescent="0.3">
      <c r="A18" s="17"/>
      <c r="B18" s="18"/>
      <c r="C18" s="19"/>
      <c r="D18" s="19"/>
      <c r="E18" s="19">
        <f t="shared" si="0"/>
        <v>0</v>
      </c>
    </row>
    <row r="19" spans="1:5" ht="15.75" thickTop="1" x14ac:dyDescent="0.25">
      <c r="B19" s="20"/>
      <c r="C19" s="21">
        <f>SUM(C2:C15)</f>
        <v>1080000</v>
      </c>
      <c r="D19" s="21">
        <f>SUM(D2:D15)</f>
        <v>1080000</v>
      </c>
      <c r="E19" s="21">
        <f>SUM(E2:E15)</f>
        <v>0</v>
      </c>
    </row>
    <row r="20" spans="1:5" x14ac:dyDescent="0.25">
      <c r="C20" s="22">
        <f>C17+C19</f>
        <v>1080000</v>
      </c>
      <c r="D20" s="22">
        <f t="shared" ref="D20:E20" si="1">D17+D19</f>
        <v>1080000</v>
      </c>
      <c r="E20" s="22">
        <f t="shared" si="1"/>
        <v>0</v>
      </c>
    </row>
  </sheetData>
  <phoneticPr fontId="6" type="noConversion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Nylund Petra</dc:creator>
  <cp:lastModifiedBy>Pekka</cp:lastModifiedBy>
  <cp:lastPrinted>2021-03-30T09:15:15Z</cp:lastPrinted>
  <dcterms:created xsi:type="dcterms:W3CDTF">2020-12-03T12:20:32Z</dcterms:created>
  <dcterms:modified xsi:type="dcterms:W3CDTF">2021-10-05T05:33:16Z</dcterms:modified>
</cp:coreProperties>
</file>